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060" activeTab="0"/>
  </bookViews>
  <sheets>
    <sheet name="приложение 1" sheetId="1" r:id="rId1"/>
  </sheets>
  <definedNames>
    <definedName name="_xlnm.Print_Titles" localSheetId="0">'приложение 1'!$6:$7</definedName>
    <definedName name="_xlnm.Print_Area" localSheetId="0">'приложение 1'!$A$1:$C$46</definedName>
  </definedNames>
  <calcPr fullCalcOnLoad="1"/>
</workbook>
</file>

<file path=xl/sharedStrings.xml><?xml version="1.0" encoding="utf-8"?>
<sst xmlns="http://schemas.openxmlformats.org/spreadsheetml/2006/main" count="61" uniqueCount="59">
  <si>
    <t>Наименование</t>
  </si>
  <si>
    <t>Код бюджетной классификации</t>
  </si>
  <si>
    <t>Прочие источники финансирования дефицитов бюджетов</t>
  </si>
  <si>
    <t>00003000000000000000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</si>
  <si>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</si>
  <si>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</si>
  <si>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</si>
  <si>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</si>
  <si>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Погашение обязательств за счет прочих источников внутреннего финансирования дефицитов бюджетов</t>
  </si>
  <si>
    <t>00003010000000000800</t>
  </si>
  <si>
    <t>00003010000020000810</t>
  </si>
  <si>
    <t>Земельные участики, находящиеся в государственной и муниципальной собственности</t>
  </si>
  <si>
    <t>Продажа (уменьшение стоимости) земельных участков, находящихся в государственной и муниципальной собственности</t>
  </si>
  <si>
    <t>Продажа земельных участков до разграничения государственной собственности на землю, на которых расположены объекты недвижимого имущества, находившиеся до отчуждения в собственности субъектов Российской Федерации</t>
  </si>
  <si>
    <t>Поступления от продажи земельных участков после разграничения собственности на землю, зачисляемые в бюджеты субъектов Российской Федерации</t>
  </si>
  <si>
    <t>Поступления от продажи иных земельных участков, находящихся в государственной собственности до разграничения государственной собственности на землю</t>
  </si>
  <si>
    <t>Приобретение (увеличение стоимости) земельных участков, находящихся в государственной и муниципальной собственности</t>
  </si>
  <si>
    <t>Приобретение земельных участков для нужд субъектов Российской Федерации</t>
  </si>
  <si>
    <t>Увеличение остатков средств бюджетов</t>
  </si>
  <si>
    <t>Уменьшение остатков средств бюджетов</t>
  </si>
  <si>
    <t>Приложение № 1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</si>
  <si>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</si>
  <si>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</si>
  <si>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Источники внутреннего финансирования  дефицитов бюджетов</t>
  </si>
  <si>
    <t>000 01 00 00 00 00 0000 000</t>
  </si>
  <si>
    <t>Изменение остатков средств на счетах по учету средств бюджета</t>
  </si>
  <si>
    <t>000 01 05 00 00 00 0000 000</t>
  </si>
  <si>
    <t>000 01 05 00 00 00 0000 500</t>
  </si>
  <si>
    <t>000 01 05 02 00 00 0000 500</t>
  </si>
  <si>
    <t xml:space="preserve">Увеличение прочих остатков денежных средств бюджетов </t>
  </si>
  <si>
    <t xml:space="preserve">Увеличение прочих остатков  средств бюджетов </t>
  </si>
  <si>
    <t>000 01 05 02 01 00 0000 510</t>
  </si>
  <si>
    <t>000 01 05 00 00 00 0000 600</t>
  </si>
  <si>
    <t xml:space="preserve">Уменьшение прочих остатков  средств бюджетов </t>
  </si>
  <si>
    <t>000 01 05 02 00 00 0000 600</t>
  </si>
  <si>
    <t>000 01 05 02 01 00 0000 610</t>
  </si>
  <si>
    <t xml:space="preserve">Уменьшение прочих остатков денежных средств бюджетов </t>
  </si>
  <si>
    <t>000 01 05 02 01 05 0000 610</t>
  </si>
  <si>
    <t>Иные источники внутреннего финансирования дефицитов  бюджетов</t>
  </si>
  <si>
    <t>Бюджетные кредиты, предоставленные внутри  страны в валюте Российской Федерации</t>
  </si>
  <si>
    <t>Возврат бюджетных кредитов, предоставленных внутри  страны в валюте Российской Федерации</t>
  </si>
  <si>
    <t>Возврат бюджетных кредитов, предоставленных юридическим лицам из бюджета муниципального района в валюте Российской Федерации</t>
  </si>
  <si>
    <t>Предоставление бюджетных кредитов, предоставленных внутри  страны в валюте Российской Федерации</t>
  </si>
  <si>
    <t>Сумма,  руб.</t>
  </si>
  <si>
    <t>Возврат  бюджетных кредитов, предоставленных внутри страны в валюте Российской Федерации</t>
  </si>
  <si>
    <t>Возврат  бюджетных кредитов, предоставленных юридическим лицам из бюджетов муниципальных районов в валюте Росиийской федерации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</si>
  <si>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</si>
  <si>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</si>
  <si>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</si>
  <si>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</si>
  <si>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 </t>
  </si>
  <si>
    <t>000 01 02 00 00 05 0000 710</t>
  </si>
  <si>
    <t>000 01 02 00 00 00 0000 710</t>
  </si>
  <si>
    <t>000 01 02 00 00 05 0000 810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</si>
  <si>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</si>
  <si>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кре-дитных организаций в валюте Российской Федерации</t>
  </si>
  <si>
    <t>000 01 05 02 01 05 0000 510</t>
  </si>
  <si>
    <t>Источники финансирования дефицита  бюджета на 2017 год</t>
  </si>
  <si>
    <t xml:space="preserve"> к  решению Собрания депутатов муниципального образования  "Холмогорский муниципальный район"  от ... сентября 2017 года № ___ "О внесении изменений и дополнений в решение Собрания депутатов муниципального образования "Холмогорский муниципальный район" от 21 декабря 2016 года № 146 "О бюджете муниципального образования "Холмогорский муниципальный район" на 2017 год"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</si>
</sst>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0.000"/>
    <numFmt numFmtId="175" formatCode="#,##0.000"/>
    <numFmt numFmtId="176" formatCode="#,##0.00_ ;\-#,##0.0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-* #,##0.0_р_._-;\-* #,##0.0_р_._-;_-* &quot;-&quot;?_р_._-;_-@_-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</numFmts>
  <fonts count="8">
    <font>
      <sz val="10"/>
      <name val="Times New Roman Cyr"/>
      <family val="0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18" applyFont="1">
      <alignment/>
      <protection/>
    </xf>
    <xf numFmtId="0" fontId="4" fillId="0" borderId="0" xfId="18" applyFont="1" applyAlignment="1">
      <alignment horizontal="center" wrapText="1"/>
      <protection/>
    </xf>
    <xf numFmtId="172" fontId="4" fillId="0" borderId="0" xfId="18" applyNumberFormat="1" applyFont="1" applyAlignment="1">
      <alignment horizontal="center" vertical="center" wrapText="1"/>
      <protection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172" fontId="4" fillId="0" borderId="0" xfId="18" applyNumberFormat="1" applyFont="1" applyAlignment="1">
      <alignment horizontal="center" vertical="center"/>
      <protection/>
    </xf>
    <xf numFmtId="0" fontId="4" fillId="0" borderId="1" xfId="18" applyFont="1" applyBorder="1" applyAlignment="1">
      <alignment horizontal="center" vertical="center" wrapText="1"/>
      <protection/>
    </xf>
    <xf numFmtId="172" fontId="4" fillId="0" borderId="1" xfId="18" applyNumberFormat="1" applyFont="1" applyBorder="1" applyAlignment="1">
      <alignment horizontal="center" vertical="center"/>
      <protection/>
    </xf>
    <xf numFmtId="0" fontId="4" fillId="0" borderId="1" xfId="18" applyNumberFormat="1" applyFont="1" applyBorder="1" applyAlignment="1">
      <alignment horizontal="center" vertical="center" wrapText="1"/>
      <protection/>
    </xf>
    <xf numFmtId="3" fontId="4" fillId="0" borderId="1" xfId="18" applyNumberFormat="1" applyFont="1" applyBorder="1" applyAlignment="1">
      <alignment horizontal="center" vertical="center" wrapText="1"/>
      <protection/>
    </xf>
    <xf numFmtId="0" fontId="4" fillId="0" borderId="2" xfId="18" applyFont="1" applyBorder="1" applyAlignment="1">
      <alignment horizontal="left" vertical="center" wrapText="1" shrinkToFit="1"/>
      <protection/>
    </xf>
    <xf numFmtId="49" fontId="4" fillId="0" borderId="2" xfId="18" applyNumberFormat="1" applyFont="1" applyBorder="1" applyAlignment="1">
      <alignment horizontal="center" vertical="center" wrapText="1" shrinkToFit="1"/>
      <protection/>
    </xf>
    <xf numFmtId="172" fontId="4" fillId="0" borderId="2" xfId="18" applyNumberFormat="1" applyFont="1" applyBorder="1" applyAlignment="1">
      <alignment horizontal="center" vertical="center"/>
      <protection/>
    </xf>
    <xf numFmtId="0" fontId="5" fillId="0" borderId="3" xfId="18" applyFont="1" applyBorder="1" applyAlignment="1">
      <alignment horizontal="left" vertical="top" wrapText="1" shrinkToFit="1"/>
      <protection/>
    </xf>
    <xf numFmtId="49" fontId="5" fillId="0" borderId="4" xfId="18" applyNumberFormat="1" applyFont="1" applyBorder="1" applyAlignment="1">
      <alignment horizontal="center" vertical="center" wrapText="1" shrinkToFit="1"/>
      <protection/>
    </xf>
    <xf numFmtId="4" fontId="5" fillId="0" borderId="3" xfId="18" applyNumberFormat="1" applyFont="1" applyFill="1" applyBorder="1" applyAlignment="1">
      <alignment horizontal="center" vertical="center"/>
      <protection/>
    </xf>
    <xf numFmtId="0" fontId="5" fillId="0" borderId="4" xfId="18" applyFont="1" applyBorder="1" applyAlignment="1">
      <alignment horizontal="left" vertical="top" wrapText="1" shrinkToFit="1"/>
      <protection/>
    </xf>
    <xf numFmtId="0" fontId="4" fillId="0" borderId="4" xfId="18" applyFont="1" applyBorder="1" applyAlignment="1">
      <alignment horizontal="left" vertical="center" wrapText="1" indent="1" shrinkToFit="1"/>
      <protection/>
    </xf>
    <xf numFmtId="49" fontId="4" fillId="0" borderId="4" xfId="18" applyNumberFormat="1" applyFont="1" applyBorder="1" applyAlignment="1">
      <alignment horizontal="center" vertical="center" wrapText="1" shrinkToFit="1"/>
      <protection/>
    </xf>
    <xf numFmtId="4" fontId="4" fillId="0" borderId="3" xfId="18" applyNumberFormat="1" applyFont="1" applyFill="1" applyBorder="1" applyAlignment="1">
      <alignment horizontal="center" vertical="center"/>
      <protection/>
    </xf>
    <xf numFmtId="0" fontId="4" fillId="0" borderId="5" xfId="0" applyFont="1" applyBorder="1" applyAlignment="1">
      <alignment vertical="top" wrapText="1"/>
    </xf>
    <xf numFmtId="0" fontId="4" fillId="0" borderId="4" xfId="18" applyFont="1" applyBorder="1" applyAlignment="1">
      <alignment vertical="center" wrapText="1" shrinkToFit="1"/>
      <protection/>
    </xf>
    <xf numFmtId="0" fontId="5" fillId="0" borderId="4" xfId="18" applyFont="1" applyBorder="1" applyAlignment="1">
      <alignment vertical="center" wrapText="1" shrinkToFit="1"/>
      <protection/>
    </xf>
    <xf numFmtId="0" fontId="5" fillId="0" borderId="4" xfId="18" applyFont="1" applyBorder="1" applyAlignment="1">
      <alignment horizontal="left" vertical="center" wrapText="1" shrinkToFit="1"/>
      <protection/>
    </xf>
    <xf numFmtId="4" fontId="4" fillId="0" borderId="4" xfId="18" applyNumberFormat="1" applyFont="1" applyFill="1" applyBorder="1" applyAlignment="1">
      <alignment horizontal="center" vertical="center"/>
      <protection/>
    </xf>
    <xf numFmtId="0" fontId="4" fillId="0" borderId="4" xfId="18" applyFont="1" applyBorder="1" applyAlignment="1">
      <alignment horizontal="left" vertical="center" wrapText="1" shrinkToFit="1"/>
      <protection/>
    </xf>
    <xf numFmtId="49" fontId="4" fillId="0" borderId="4" xfId="18" applyNumberFormat="1" applyFont="1" applyBorder="1" applyAlignment="1">
      <alignment horizontal="left" vertical="center" wrapText="1" indent="1" shrinkToFit="1"/>
      <protection/>
    </xf>
    <xf numFmtId="49" fontId="4" fillId="0" borderId="4" xfId="18" applyNumberFormat="1" applyFont="1" applyBorder="1" applyAlignment="1">
      <alignment horizontal="left" vertical="center" wrapText="1" shrinkToFit="1"/>
      <protection/>
    </xf>
    <xf numFmtId="0" fontId="4" fillId="0" borderId="6" xfId="18" applyFont="1" applyBorder="1" applyAlignment="1">
      <alignment horizontal="left" vertical="center" wrapText="1" indent="1" shrinkToFit="1"/>
      <protection/>
    </xf>
    <xf numFmtId="49" fontId="4" fillId="0" borderId="6" xfId="18" applyNumberFormat="1" applyFont="1" applyBorder="1" applyAlignment="1">
      <alignment horizontal="center" vertical="center" wrapText="1" shrinkToFit="1"/>
      <protection/>
    </xf>
    <xf numFmtId="4" fontId="4" fillId="0" borderId="6" xfId="18" applyNumberFormat="1" applyFont="1" applyFill="1" applyBorder="1" applyAlignment="1">
      <alignment horizontal="center" vertical="center"/>
      <protection/>
    </xf>
    <xf numFmtId="0" fontId="5" fillId="0" borderId="3" xfId="18" applyFont="1" applyBorder="1" applyAlignment="1">
      <alignment vertical="center" wrapText="1" shrinkToFit="1"/>
      <protection/>
    </xf>
    <xf numFmtId="172" fontId="5" fillId="0" borderId="3" xfId="18" applyNumberFormat="1" applyFont="1" applyBorder="1" applyAlignment="1">
      <alignment horizontal="center" vertical="center"/>
      <protection/>
    </xf>
    <xf numFmtId="172" fontId="4" fillId="0" borderId="4" xfId="18" applyNumberFormat="1" applyFont="1" applyFill="1" applyBorder="1" applyAlignment="1">
      <alignment horizontal="center" vertical="center"/>
      <protection/>
    </xf>
    <xf numFmtId="172" fontId="4" fillId="0" borderId="4" xfId="18" applyNumberFormat="1" applyFont="1" applyBorder="1" applyAlignment="1">
      <alignment horizontal="center" vertical="center"/>
      <protection/>
    </xf>
    <xf numFmtId="172" fontId="6" fillId="0" borderId="4" xfId="18" applyNumberFormat="1" applyFont="1" applyBorder="1" applyAlignment="1">
      <alignment horizontal="center" vertical="center"/>
      <protection/>
    </xf>
    <xf numFmtId="49" fontId="5" fillId="0" borderId="4" xfId="18" applyNumberFormat="1" applyFont="1" applyBorder="1" applyAlignment="1">
      <alignment horizontal="left" vertical="center" wrapText="1" shrinkToFit="1"/>
      <protection/>
    </xf>
    <xf numFmtId="172" fontId="5" fillId="0" borderId="4" xfId="18" applyNumberFormat="1" applyFont="1" applyFill="1" applyBorder="1" applyAlignment="1">
      <alignment horizontal="center" vertical="center"/>
      <protection/>
    </xf>
    <xf numFmtId="172" fontId="6" fillId="0" borderId="6" xfId="18" applyNumberFormat="1" applyFont="1" applyBorder="1" applyAlignment="1">
      <alignment horizontal="center" vertical="center"/>
      <protection/>
    </xf>
    <xf numFmtId="0" fontId="4" fillId="0" borderId="0" xfId="18" applyFont="1" applyAlignment="1">
      <alignment wrapText="1"/>
      <protection/>
    </xf>
    <xf numFmtId="0" fontId="7" fillId="0" borderId="0" xfId="18" applyFont="1">
      <alignment/>
      <protection/>
    </xf>
    <xf numFmtId="0" fontId="7" fillId="0" borderId="0" xfId="18" applyFont="1" applyAlignment="1">
      <alignment horizontal="center" vertical="center" wrapText="1"/>
      <protection/>
    </xf>
    <xf numFmtId="0" fontId="7" fillId="0" borderId="0" xfId="0" applyFont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_Приложение №1 - источники финансирования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1"/>
  <sheetViews>
    <sheetView tabSelected="1" zoomScaleSheetLayoutView="100" workbookViewId="0" topLeftCell="A6">
      <selection activeCell="C47" sqref="C47"/>
    </sheetView>
  </sheetViews>
  <sheetFormatPr defaultColWidth="9.00390625" defaultRowHeight="12.75"/>
  <cols>
    <col min="1" max="1" width="56.875" style="1" customWidth="1"/>
    <col min="2" max="2" width="34.50390625" style="1" customWidth="1"/>
    <col min="3" max="3" width="38.875" style="7" customWidth="1"/>
    <col min="4" max="4" width="13.875" style="1" customWidth="1"/>
    <col min="5" max="16384" width="10.625" style="1" customWidth="1"/>
  </cols>
  <sheetData>
    <row r="1" spans="2:3" ht="15.75">
      <c r="B1" s="2"/>
      <c r="C1" s="3" t="s">
        <v>20</v>
      </c>
    </row>
    <row r="2" spans="2:11" ht="231.75" customHeight="1">
      <c r="B2" s="2"/>
      <c r="C2" s="4" t="s">
        <v>58</v>
      </c>
      <c r="D2" s="4"/>
      <c r="E2" s="5"/>
      <c r="F2" s="5"/>
      <c r="H2" s="5"/>
      <c r="I2" s="5"/>
      <c r="J2" s="5"/>
      <c r="K2" s="5"/>
    </row>
    <row r="3" spans="2:3" ht="15" customHeight="1">
      <c r="B3" s="2"/>
      <c r="C3" s="6"/>
    </row>
    <row r="4" spans="1:3" s="42" customFormat="1" ht="22.5" customHeight="1">
      <c r="A4" s="43" t="s">
        <v>57</v>
      </c>
      <c r="B4" s="44"/>
      <c r="C4" s="44"/>
    </row>
    <row r="5" ht="8.25" customHeight="1"/>
    <row r="6" spans="1:3" ht="32.25" customHeight="1">
      <c r="A6" s="8" t="s">
        <v>0</v>
      </c>
      <c r="B6" s="8" t="s">
        <v>1</v>
      </c>
      <c r="C6" s="9" t="s">
        <v>43</v>
      </c>
    </row>
    <row r="7" spans="1:3" ht="12.75" customHeight="1">
      <c r="A7" s="10">
        <v>1</v>
      </c>
      <c r="B7" s="10">
        <v>2</v>
      </c>
      <c r="C7" s="11">
        <v>3</v>
      </c>
    </row>
    <row r="8" spans="1:3" ht="9.75" customHeight="1">
      <c r="A8" s="12"/>
      <c r="B8" s="13"/>
      <c r="C8" s="14"/>
    </row>
    <row r="9" spans="1:3" ht="32.25" customHeight="1">
      <c r="A9" s="15" t="s">
        <v>23</v>
      </c>
      <c r="B9" s="16" t="s">
        <v>24</v>
      </c>
      <c r="C9" s="17">
        <f>SUM(C10+C15+C29)</f>
        <v>10986144.220000029</v>
      </c>
    </row>
    <row r="10" spans="1:3" ht="30.75" customHeight="1" hidden="1">
      <c r="A10" s="18" t="s">
        <v>46</v>
      </c>
      <c r="B10" s="16" t="s">
        <v>47</v>
      </c>
      <c r="C10" s="17">
        <f>SUM(C11-C13)</f>
        <v>0</v>
      </c>
    </row>
    <row r="11" spans="1:3" ht="35.25" customHeight="1" hidden="1">
      <c r="A11" s="19" t="s">
        <v>48</v>
      </c>
      <c r="B11" s="20" t="s">
        <v>52</v>
      </c>
      <c r="C11" s="21">
        <f>SUM(C12)</f>
        <v>0</v>
      </c>
    </row>
    <row r="12" spans="1:3" ht="37.5" customHeight="1" hidden="1">
      <c r="A12" s="22" t="s">
        <v>54</v>
      </c>
      <c r="B12" s="20" t="s">
        <v>51</v>
      </c>
      <c r="C12" s="21">
        <v>0</v>
      </c>
    </row>
    <row r="13" spans="1:3" ht="42.75" customHeight="1" hidden="1">
      <c r="A13" s="19" t="s">
        <v>50</v>
      </c>
      <c r="B13" s="20" t="s">
        <v>49</v>
      </c>
      <c r="C13" s="21">
        <f>SUM(C14)</f>
        <v>0</v>
      </c>
    </row>
    <row r="14" spans="1:3" ht="45.75" customHeight="1" hidden="1">
      <c r="A14" s="23" t="s">
        <v>55</v>
      </c>
      <c r="B14" s="20" t="s">
        <v>53</v>
      </c>
      <c r="C14" s="21">
        <v>0</v>
      </c>
    </row>
    <row r="15" spans="1:3" ht="27" customHeight="1">
      <c r="A15" s="24" t="s">
        <v>25</v>
      </c>
      <c r="B15" s="16" t="s">
        <v>26</v>
      </c>
      <c r="C15" s="17">
        <f>SUM(C21+C25)</f>
        <v>10986144.220000029</v>
      </c>
    </row>
    <row r="16" spans="1:3" ht="27.75" customHeight="1" hidden="1">
      <c r="A16" s="25" t="s">
        <v>2</v>
      </c>
      <c r="B16" s="20" t="s">
        <v>3</v>
      </c>
      <c r="C16" s="26"/>
    </row>
    <row r="17" spans="1:3" ht="29.25" customHeight="1" hidden="1">
      <c r="A17" s="27" t="s">
        <v>4</v>
      </c>
      <c r="B17" s="20" t="s">
        <v>5</v>
      </c>
      <c r="C17" s="26"/>
    </row>
    <row r="18" spans="1:3" ht="30" customHeight="1" hidden="1">
      <c r="A18" s="28" t="s">
        <v>6</v>
      </c>
      <c r="B18" s="20" t="s">
        <v>7</v>
      </c>
      <c r="C18" s="26"/>
    </row>
    <row r="19" spans="1:3" ht="30" customHeight="1" hidden="1">
      <c r="A19" s="27" t="s">
        <v>8</v>
      </c>
      <c r="B19" s="20" t="s">
        <v>9</v>
      </c>
      <c r="C19" s="26"/>
    </row>
    <row r="20" spans="1:3" ht="0.75" customHeight="1">
      <c r="A20" s="28" t="s">
        <v>6</v>
      </c>
      <c r="B20" s="20" t="s">
        <v>10</v>
      </c>
      <c r="C20" s="26"/>
    </row>
    <row r="21" spans="1:3" ht="19.5" customHeight="1">
      <c r="A21" s="29" t="s">
        <v>18</v>
      </c>
      <c r="B21" s="20" t="s">
        <v>27</v>
      </c>
      <c r="C21" s="26">
        <f>SUM(C22)</f>
        <v>-853100101.63</v>
      </c>
    </row>
    <row r="22" spans="1:3" ht="28.5" customHeight="1">
      <c r="A22" s="19" t="s">
        <v>30</v>
      </c>
      <c r="B22" s="20" t="s">
        <v>28</v>
      </c>
      <c r="C22" s="26">
        <f>SUM(C23)</f>
        <v>-853100101.63</v>
      </c>
    </row>
    <row r="23" spans="1:3" ht="30.75" customHeight="1">
      <c r="A23" s="19" t="s">
        <v>29</v>
      </c>
      <c r="B23" s="20" t="s">
        <v>31</v>
      </c>
      <c r="C23" s="26">
        <f>SUM(C24)</f>
        <v>-853100101.63</v>
      </c>
    </row>
    <row r="24" spans="1:3" ht="30.75" customHeight="1">
      <c r="A24" s="19" t="s">
        <v>21</v>
      </c>
      <c r="B24" s="20" t="s">
        <v>56</v>
      </c>
      <c r="C24" s="26">
        <v>-853100101.63</v>
      </c>
    </row>
    <row r="25" spans="1:3" ht="16.5" customHeight="1">
      <c r="A25" s="27" t="s">
        <v>19</v>
      </c>
      <c r="B25" s="20" t="s">
        <v>32</v>
      </c>
      <c r="C25" s="26">
        <f>SUM(C26)</f>
        <v>864086245.85</v>
      </c>
    </row>
    <row r="26" spans="1:3" ht="29.25" customHeight="1">
      <c r="A26" s="19" t="s">
        <v>33</v>
      </c>
      <c r="B26" s="20" t="s">
        <v>34</v>
      </c>
      <c r="C26" s="26">
        <f>SUM(C27)</f>
        <v>864086245.85</v>
      </c>
    </row>
    <row r="27" spans="1:3" ht="27.75" customHeight="1">
      <c r="A27" s="19" t="s">
        <v>36</v>
      </c>
      <c r="B27" s="20" t="s">
        <v>35</v>
      </c>
      <c r="C27" s="26">
        <f>SUM(C28)</f>
        <v>864086245.85</v>
      </c>
    </row>
    <row r="28" spans="1:3" ht="34.5" customHeight="1">
      <c r="A28" s="30" t="s">
        <v>22</v>
      </c>
      <c r="B28" s="31" t="s">
        <v>37</v>
      </c>
      <c r="C28" s="32">
        <v>864086245.85</v>
      </c>
    </row>
    <row r="29" spans="2:3" ht="34.5" customHeight="1" hidden="1">
      <c r="B29" s="33" t="s">
        <v>38</v>
      </c>
      <c r="C29" s="34">
        <v>0</v>
      </c>
    </row>
    <row r="30" spans="2:3" ht="41.25" customHeight="1" hidden="1">
      <c r="B30" s="29" t="s">
        <v>44</v>
      </c>
      <c r="C30" s="35">
        <v>0</v>
      </c>
    </row>
    <row r="31" spans="2:3" ht="53.25" customHeight="1" hidden="1">
      <c r="B31" s="28" t="s">
        <v>45</v>
      </c>
      <c r="C31" s="36">
        <v>0</v>
      </c>
    </row>
    <row r="32" spans="2:3" ht="15.75" customHeight="1" hidden="1">
      <c r="B32" s="29"/>
      <c r="C32" s="37"/>
    </row>
    <row r="33" spans="2:3" ht="25.5" customHeight="1" hidden="1">
      <c r="B33" s="38" t="s">
        <v>11</v>
      </c>
      <c r="C33" s="37"/>
    </row>
    <row r="34" spans="2:3" ht="42.75" customHeight="1" hidden="1">
      <c r="B34" s="29" t="s">
        <v>12</v>
      </c>
      <c r="C34" s="37"/>
    </row>
    <row r="35" spans="2:3" ht="66.75" customHeight="1" hidden="1">
      <c r="B35" s="28" t="s">
        <v>13</v>
      </c>
      <c r="C35" s="37"/>
    </row>
    <row r="36" spans="2:3" ht="41.25" customHeight="1" hidden="1">
      <c r="B36" s="28" t="s">
        <v>14</v>
      </c>
      <c r="C36" s="37"/>
    </row>
    <row r="37" spans="2:3" ht="42.75" customHeight="1" hidden="1">
      <c r="B37" s="28" t="s">
        <v>15</v>
      </c>
      <c r="C37" s="37"/>
    </row>
    <row r="38" spans="2:3" ht="42" customHeight="1" hidden="1">
      <c r="B38" s="29" t="s">
        <v>16</v>
      </c>
      <c r="C38" s="37"/>
    </row>
    <row r="39" spans="2:3" ht="25.5" customHeight="1" hidden="1">
      <c r="B39" s="28" t="s">
        <v>17</v>
      </c>
      <c r="C39" s="37"/>
    </row>
    <row r="40" spans="2:3" ht="9" customHeight="1" hidden="1">
      <c r="B40" s="29"/>
      <c r="C40" s="37"/>
    </row>
    <row r="41" spans="2:3" ht="40.5" customHeight="1" hidden="1">
      <c r="B41" s="38" t="s">
        <v>39</v>
      </c>
      <c r="C41" s="39">
        <v>0</v>
      </c>
    </row>
    <row r="42" spans="2:3" ht="30" customHeight="1" hidden="1">
      <c r="B42" s="29" t="s">
        <v>40</v>
      </c>
      <c r="C42" s="36">
        <v>0</v>
      </c>
    </row>
    <row r="43" spans="2:3" ht="51" customHeight="1" hidden="1">
      <c r="B43" s="29" t="s">
        <v>41</v>
      </c>
      <c r="C43" s="36">
        <v>0</v>
      </c>
    </row>
    <row r="44" spans="2:3" ht="39" customHeight="1" hidden="1">
      <c r="B44" s="29" t="s">
        <v>42</v>
      </c>
      <c r="C44" s="35">
        <v>0</v>
      </c>
    </row>
    <row r="45" spans="2:3" ht="47.25" customHeight="1" hidden="1">
      <c r="B45" s="29" t="s">
        <v>41</v>
      </c>
      <c r="C45" s="35">
        <v>0</v>
      </c>
    </row>
    <row r="46" spans="2:3" ht="9" customHeight="1" hidden="1">
      <c r="B46" s="30"/>
      <c r="C46" s="40"/>
    </row>
    <row r="47" ht="15.75">
      <c r="B47" s="41"/>
    </row>
    <row r="48" ht="15.75">
      <c r="B48" s="41"/>
    </row>
    <row r="49" ht="15.75">
      <c r="B49" s="41"/>
    </row>
    <row r="50" ht="15.75">
      <c r="B50" s="41"/>
    </row>
    <row r="51" ht="15.75">
      <c r="B51" s="41"/>
    </row>
    <row r="52" ht="15.75">
      <c r="B52" s="41"/>
    </row>
    <row r="53" ht="15.75">
      <c r="B53" s="41"/>
    </row>
    <row r="54" ht="15.75">
      <c r="B54" s="41"/>
    </row>
    <row r="55" ht="15.75">
      <c r="B55" s="41"/>
    </row>
    <row r="56" ht="15.75">
      <c r="B56" s="41"/>
    </row>
    <row r="57" ht="15.75">
      <c r="B57" s="41"/>
    </row>
    <row r="58" ht="15.75">
      <c r="B58" s="41"/>
    </row>
    <row r="59" ht="15.75">
      <c r="B59" s="41"/>
    </row>
    <row r="60" ht="15.75">
      <c r="B60" s="41"/>
    </row>
    <row r="61" ht="15.75">
      <c r="B61" s="41"/>
    </row>
    <row r="62" ht="15.75">
      <c r="B62" s="41"/>
    </row>
    <row r="63" ht="15.75">
      <c r="B63" s="41"/>
    </row>
    <row r="64" ht="15.75">
      <c r="B64" s="41"/>
    </row>
    <row r="65" ht="15.75">
      <c r="B65" s="41"/>
    </row>
    <row r="66" ht="15.75">
      <c r="B66" s="41"/>
    </row>
    <row r="67" ht="15.75">
      <c r="B67" s="41"/>
    </row>
    <row r="68" ht="15.75">
      <c r="B68" s="41"/>
    </row>
    <row r="69" ht="15.75">
      <c r="B69" s="41"/>
    </row>
    <row r="70" ht="15.75">
      <c r="B70" s="41"/>
    </row>
    <row r="71" ht="15.75">
      <c r="B71" s="41"/>
    </row>
    <row r="72" ht="15.75">
      <c r="B72" s="41"/>
    </row>
    <row r="73" ht="15.75">
      <c r="B73" s="41"/>
    </row>
    <row r="74" ht="15.75">
      <c r="B74" s="41"/>
    </row>
    <row r="75" ht="15.75">
      <c r="B75" s="41"/>
    </row>
    <row r="76" ht="15.75">
      <c r="B76" s="41"/>
    </row>
    <row r="77" ht="15.75">
      <c r="B77" s="41"/>
    </row>
    <row r="78" ht="15.75">
      <c r="B78" s="41"/>
    </row>
    <row r="79" ht="15.75">
      <c r="B79" s="41"/>
    </row>
    <row r="80" ht="15.75">
      <c r="B80" s="41"/>
    </row>
    <row r="81" ht="15.75">
      <c r="B81" s="41"/>
    </row>
    <row r="82" ht="15.75">
      <c r="B82" s="41"/>
    </row>
    <row r="83" ht="15.75">
      <c r="B83" s="41"/>
    </row>
    <row r="84" ht="15.75">
      <c r="B84" s="41"/>
    </row>
    <row r="85" ht="15.75">
      <c r="B85" s="41"/>
    </row>
    <row r="86" ht="15.75">
      <c r="B86" s="41"/>
    </row>
    <row r="87" ht="15.75">
      <c r="B87" s="41"/>
    </row>
    <row r="88" ht="15.75">
      <c r="B88" s="41"/>
    </row>
    <row r="89" ht="15.75">
      <c r="B89" s="41"/>
    </row>
    <row r="90" ht="15.75">
      <c r="B90" s="41"/>
    </row>
    <row r="91" ht="15.75">
      <c r="B91" s="41"/>
    </row>
    <row r="92" ht="15.75">
      <c r="B92" s="41"/>
    </row>
    <row r="93" ht="15.75">
      <c r="B93" s="41"/>
    </row>
    <row r="94" ht="15.75">
      <c r="B94" s="41"/>
    </row>
    <row r="95" ht="15.75">
      <c r="B95" s="41"/>
    </row>
    <row r="96" ht="15.75">
      <c r="B96" s="41"/>
    </row>
    <row r="97" ht="15.75">
      <c r="B97" s="41"/>
    </row>
    <row r="98" ht="15.75">
      <c r="B98" s="41"/>
    </row>
    <row r="99" ht="15.75">
      <c r="B99" s="41"/>
    </row>
    <row r="100" ht="15.75">
      <c r="B100" s="41"/>
    </row>
    <row r="101" ht="15.75">
      <c r="B101" s="41"/>
    </row>
    <row r="102" ht="15.75">
      <c r="B102" s="41"/>
    </row>
    <row r="103" ht="15.75">
      <c r="B103" s="41"/>
    </row>
    <row r="104" ht="15.75">
      <c r="B104" s="41"/>
    </row>
    <row r="105" ht="15.75">
      <c r="B105" s="41"/>
    </row>
    <row r="106" ht="15.75">
      <c r="B106" s="41"/>
    </row>
    <row r="107" ht="15.75">
      <c r="B107" s="41"/>
    </row>
    <row r="108" ht="15.75">
      <c r="B108" s="41"/>
    </row>
    <row r="109" ht="15.75">
      <c r="B109" s="41"/>
    </row>
    <row r="110" ht="15.75">
      <c r="B110" s="41"/>
    </row>
    <row r="111" ht="15.75">
      <c r="B111" s="41"/>
    </row>
    <row r="112" ht="15.75">
      <c r="B112" s="41"/>
    </row>
    <row r="113" ht="15.75">
      <c r="B113" s="41"/>
    </row>
    <row r="114" ht="15.75">
      <c r="B114" s="41"/>
    </row>
    <row r="115" ht="15.75">
      <c r="B115" s="41"/>
    </row>
    <row r="116" ht="15.75">
      <c r="B116" s="41"/>
    </row>
    <row r="117" ht="15.75">
      <c r="B117" s="41"/>
    </row>
    <row r="118" ht="15.75">
      <c r="B118" s="41"/>
    </row>
    <row r="119" ht="15.75">
      <c r="B119" s="41"/>
    </row>
    <row r="120" ht="15.75">
      <c r="B120" s="41"/>
    </row>
    <row r="121" ht="15.75">
      <c r="B121" s="41"/>
    </row>
    <row r="122" ht="15.75">
      <c r="B122" s="41"/>
    </row>
    <row r="123" ht="15.75">
      <c r="B123" s="41"/>
    </row>
    <row r="124" ht="15.75">
      <c r="B124" s="41"/>
    </row>
    <row r="125" ht="15.75">
      <c r="B125" s="41"/>
    </row>
    <row r="126" ht="15.75">
      <c r="B126" s="41"/>
    </row>
    <row r="127" ht="15.75">
      <c r="B127" s="41"/>
    </row>
    <row r="128" ht="15.75">
      <c r="B128" s="41"/>
    </row>
    <row r="129" ht="15.75">
      <c r="B129" s="41"/>
    </row>
    <row r="130" ht="15.75">
      <c r="B130" s="41"/>
    </row>
    <row r="131" ht="15.75">
      <c r="B131" s="41"/>
    </row>
    <row r="132" ht="15.75">
      <c r="B132" s="41"/>
    </row>
    <row r="133" ht="15.75">
      <c r="B133" s="41"/>
    </row>
    <row r="134" ht="15.75">
      <c r="B134" s="41"/>
    </row>
    <row r="135" ht="15.75">
      <c r="B135" s="41"/>
    </row>
    <row r="136" ht="15.75">
      <c r="B136" s="41"/>
    </row>
    <row r="137" ht="15.75">
      <c r="B137" s="41"/>
    </row>
    <row r="138" ht="15.75">
      <c r="B138" s="41"/>
    </row>
    <row r="139" ht="15.75">
      <c r="B139" s="41"/>
    </row>
    <row r="140" ht="15.75">
      <c r="B140" s="41"/>
    </row>
    <row r="141" ht="15.75">
      <c r="B141" s="41"/>
    </row>
    <row r="142" ht="15.75">
      <c r="B142" s="41"/>
    </row>
    <row r="143" ht="15.75">
      <c r="B143" s="41"/>
    </row>
    <row r="144" ht="15.75">
      <c r="B144" s="41"/>
    </row>
    <row r="145" ht="15.75">
      <c r="B145" s="41"/>
    </row>
    <row r="146" ht="15.75">
      <c r="B146" s="41"/>
    </row>
    <row r="147" ht="15.75">
      <c r="B147" s="41"/>
    </row>
    <row r="148" ht="15.75">
      <c r="B148" s="41"/>
    </row>
    <row r="149" ht="15.75">
      <c r="B149" s="41"/>
    </row>
    <row r="150" ht="15.75">
      <c r="B150" s="41"/>
    </row>
    <row r="151" ht="15.75">
      <c r="B151" s="41"/>
    </row>
    <row r="152" ht="15.75">
      <c r="B152" s="41"/>
    </row>
    <row r="153" ht="15.75">
      <c r="B153" s="41"/>
    </row>
    <row r="154" ht="15.75">
      <c r="B154" s="41"/>
    </row>
    <row r="155" ht="15.75">
      <c r="B155" s="41"/>
    </row>
    <row r="156" ht="15.75">
      <c r="B156" s="41"/>
    </row>
    <row r="157" ht="15.75">
      <c r="B157" s="41"/>
    </row>
    <row r="158" ht="15.75">
      <c r="B158" s="41"/>
    </row>
    <row r="159" ht="15.75">
      <c r="B159" s="41"/>
    </row>
    <row r="160" ht="15.75">
      <c r="B160" s="41"/>
    </row>
    <row r="161" ht="15.75">
      <c r="B161" s="41"/>
    </row>
    <row r="162" ht="15.75">
      <c r="B162" s="41"/>
    </row>
    <row r="163" ht="15.75">
      <c r="B163" s="41"/>
    </row>
    <row r="164" ht="15.75">
      <c r="B164" s="41"/>
    </row>
    <row r="165" ht="15.75">
      <c r="B165" s="41"/>
    </row>
    <row r="166" ht="15.75">
      <c r="B166" s="41"/>
    </row>
    <row r="167" ht="15.75">
      <c r="B167" s="41"/>
    </row>
    <row r="168" ht="15.75">
      <c r="B168" s="41"/>
    </row>
    <row r="169" ht="15.75">
      <c r="B169" s="41"/>
    </row>
    <row r="170" ht="15.75">
      <c r="B170" s="41"/>
    </row>
    <row r="171" ht="15.75">
      <c r="B171" s="41"/>
    </row>
    <row r="172" ht="15.75">
      <c r="B172" s="41"/>
    </row>
    <row r="173" ht="15.75">
      <c r="B173" s="41"/>
    </row>
    <row r="174" ht="15.75">
      <c r="B174" s="41"/>
    </row>
    <row r="175" ht="15.75">
      <c r="B175" s="41"/>
    </row>
    <row r="176" ht="15.75">
      <c r="B176" s="41"/>
    </row>
    <row r="177" ht="15.75">
      <c r="B177" s="41"/>
    </row>
    <row r="178" ht="15.75">
      <c r="B178" s="41"/>
    </row>
    <row r="179" ht="15.75">
      <c r="B179" s="41"/>
    </row>
    <row r="180" ht="15.75">
      <c r="B180" s="41"/>
    </row>
    <row r="181" ht="15.75">
      <c r="B181" s="41"/>
    </row>
    <row r="182" ht="15.75">
      <c r="B182" s="41"/>
    </row>
    <row r="183" ht="15.75">
      <c r="B183" s="41"/>
    </row>
    <row r="184" ht="15.75">
      <c r="B184" s="41"/>
    </row>
    <row r="185" ht="15.75">
      <c r="B185" s="41"/>
    </row>
    <row r="186" ht="15.75">
      <c r="B186" s="41"/>
    </row>
    <row r="187" ht="15.75">
      <c r="B187" s="41"/>
    </row>
    <row r="188" ht="15.75">
      <c r="B188" s="41"/>
    </row>
    <row r="189" ht="15.75">
      <c r="B189" s="41"/>
    </row>
    <row r="190" ht="15.75">
      <c r="B190" s="41"/>
    </row>
    <row r="191" ht="15.75">
      <c r="B191" s="41"/>
    </row>
    <row r="192" ht="15.75">
      <c r="B192" s="41"/>
    </row>
    <row r="193" ht="15.75">
      <c r="B193" s="41"/>
    </row>
    <row r="194" ht="15.75">
      <c r="B194" s="41"/>
    </row>
    <row r="195" ht="15.75">
      <c r="B195" s="41"/>
    </row>
    <row r="196" ht="15.75">
      <c r="B196" s="41"/>
    </row>
    <row r="197" ht="15.75">
      <c r="B197" s="41"/>
    </row>
    <row r="198" ht="15.75">
      <c r="B198" s="41"/>
    </row>
    <row r="199" ht="15.75">
      <c r="B199" s="41"/>
    </row>
    <row r="200" ht="15.75">
      <c r="B200" s="41"/>
    </row>
    <row r="201" ht="15.75">
      <c r="B201" s="41"/>
    </row>
    <row r="202" ht="15.75">
      <c r="B202" s="41"/>
    </row>
    <row r="203" ht="15.75">
      <c r="B203" s="41"/>
    </row>
    <row r="204" ht="15.75">
      <c r="B204" s="41"/>
    </row>
    <row r="205" ht="15.75">
      <c r="B205" s="41"/>
    </row>
    <row r="206" ht="15.75">
      <c r="B206" s="41"/>
    </row>
    <row r="207" ht="15.75">
      <c r="B207" s="41"/>
    </row>
    <row r="208" ht="15.75">
      <c r="B208" s="41"/>
    </row>
    <row r="209" ht="15.75">
      <c r="B209" s="41"/>
    </row>
    <row r="210" ht="15.75">
      <c r="B210" s="41"/>
    </row>
    <row r="211" ht="15.75">
      <c r="B211" s="41"/>
    </row>
    <row r="212" ht="15.75">
      <c r="B212" s="41"/>
    </row>
    <row r="213" ht="15.75">
      <c r="B213" s="41"/>
    </row>
    <row r="214" ht="15.75">
      <c r="B214" s="41"/>
    </row>
    <row r="215" ht="15.75">
      <c r="B215" s="41"/>
    </row>
    <row r="216" ht="15.75">
      <c r="B216" s="41"/>
    </row>
    <row r="217" ht="15.75">
      <c r="B217" s="41"/>
    </row>
    <row r="218" ht="15.75">
      <c r="B218" s="41"/>
    </row>
    <row r="219" ht="15.75">
      <c r="B219" s="41"/>
    </row>
    <row r="220" ht="15.75">
      <c r="B220" s="41"/>
    </row>
    <row r="221" ht="15.75">
      <c r="B221" s="41"/>
    </row>
    <row r="222" ht="15.75">
      <c r="B222" s="41"/>
    </row>
    <row r="223" ht="15.75">
      <c r="B223" s="41"/>
    </row>
    <row r="224" ht="15.75">
      <c r="B224" s="41"/>
    </row>
    <row r="225" ht="15.75">
      <c r="B225" s="41"/>
    </row>
    <row r="226" ht="15.75">
      <c r="B226" s="41"/>
    </row>
    <row r="227" ht="15.75">
      <c r="B227" s="41"/>
    </row>
    <row r="228" ht="15.75">
      <c r="B228" s="41"/>
    </row>
    <row r="229" ht="15.75">
      <c r="B229" s="41"/>
    </row>
    <row r="230" ht="15.75">
      <c r="B230" s="41"/>
    </row>
    <row r="231" ht="15.75">
      <c r="B231" s="41"/>
    </row>
    <row r="232" ht="15.75">
      <c r="B232" s="41"/>
    </row>
    <row r="233" ht="15.75">
      <c r="B233" s="41"/>
    </row>
    <row r="234" ht="15.75">
      <c r="B234" s="41"/>
    </row>
    <row r="235" ht="15.75">
      <c r="B235" s="41"/>
    </row>
    <row r="236" ht="15.75">
      <c r="B236" s="41"/>
    </row>
    <row r="237" ht="15.75">
      <c r="B237" s="41"/>
    </row>
    <row r="238" ht="15.75">
      <c r="B238" s="41"/>
    </row>
    <row r="239" ht="15.75">
      <c r="B239" s="41"/>
    </row>
    <row r="240" ht="15.75">
      <c r="B240" s="41"/>
    </row>
    <row r="241" ht="15.75">
      <c r="B241" s="41"/>
    </row>
    <row r="242" ht="15.75">
      <c r="B242" s="41"/>
    </row>
    <row r="243" ht="15.75">
      <c r="B243" s="41"/>
    </row>
    <row r="244" ht="15.75">
      <c r="B244" s="41"/>
    </row>
    <row r="245" ht="15.75">
      <c r="B245" s="41"/>
    </row>
    <row r="246" ht="15.75">
      <c r="B246" s="41"/>
    </row>
    <row r="247" ht="15.75">
      <c r="B247" s="41"/>
    </row>
    <row r="248" ht="15.75">
      <c r="B248" s="41"/>
    </row>
    <row r="249" ht="15.75">
      <c r="B249" s="41"/>
    </row>
    <row r="250" ht="15.75">
      <c r="B250" s="41"/>
    </row>
    <row r="251" ht="15.75">
      <c r="B251" s="41"/>
    </row>
    <row r="252" ht="15.75">
      <c r="B252" s="41"/>
    </row>
    <row r="253" ht="15.75">
      <c r="B253" s="41"/>
    </row>
    <row r="254" ht="15.75">
      <c r="B254" s="41"/>
    </row>
    <row r="255" ht="15.75">
      <c r="B255" s="41"/>
    </row>
    <row r="256" ht="15.75">
      <c r="B256" s="41"/>
    </row>
    <row r="257" ht="15.75">
      <c r="B257" s="41"/>
    </row>
    <row r="258" ht="15.75">
      <c r="B258" s="41"/>
    </row>
    <row r="259" ht="15.75">
      <c r="B259" s="41"/>
    </row>
    <row r="260" ht="15.75">
      <c r="B260" s="41"/>
    </row>
    <row r="261" ht="15.75">
      <c r="B261" s="41"/>
    </row>
  </sheetData>
  <mergeCells count="1">
    <mergeCell ref="A4:C4"/>
  </mergeCells>
  <printOptions/>
  <pageMargins left="0.92" right="0.15748031496062992" top="0.34" bottom="0.34" header="0.31496062992125984" footer="0.17"/>
  <pageSetup horizontalDpi="600" verticalDpi="6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Наговицин Денис</dc:creator>
  <cp:keywords/>
  <dc:description/>
  <cp:lastModifiedBy>Viktorova</cp:lastModifiedBy>
  <cp:lastPrinted>2017-09-12T11:23:54Z</cp:lastPrinted>
  <dcterms:created xsi:type="dcterms:W3CDTF">2002-08-06T11:09:58Z</dcterms:created>
  <dcterms:modified xsi:type="dcterms:W3CDTF">2017-09-12T11:43:44Z</dcterms:modified>
  <cp:category/>
  <cp:version/>
  <cp:contentType/>
  <cp:contentStatus/>
</cp:coreProperties>
</file>