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060" activeTab="0"/>
  </bookViews>
  <sheets>
    <sheet name="приложение 2" sheetId="1" r:id="rId1"/>
  </sheets>
  <definedNames>
    <definedName name="_xlnm.Print_Titles" localSheetId="0">'приложение 2'!$6:$7</definedName>
    <definedName name="_xlnm.Print_Area" localSheetId="0">'приложение 2'!$A$1:$E$36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<sst xmlns="http://schemas.openxmlformats.org/spreadsheetml/2006/main" count="44" uniqueCount="43">
  <si>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</t>
  </si>
  <si>
    <t>Земельные участики,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</si>
  <si>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</si>
  <si>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</si>
  <si>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Поступления от продажи земельных участков после разграничения собственности на землю, зачисляемые в бюджеты субъектов Российской Федерации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</si>
  <si>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</si>
  <si>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Приобретение (увеличение стоимости) земельных участков, находящихся в государственной и муниципальной собственности</t>
  </si>
  <si>
    <t>Приобретение земельных участков для нужд субъектов Российской Федерации</t>
  </si>
  <si>
    <t>Уменьшение остатков средств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</si>
  <si>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</si>
  <si>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</si>
  <si>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</si>
  <si>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</si>
  <si>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</si>
  <si>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</si>
  <si>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</si>
  <si>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 xml:space="preserve">Уменьшение прочих остатков  средств бюджетов </t>
  </si>
  <si>
    <t>000 01 05 02 00 00 0000 600</t>
  </si>
  <si>
    <t>000 01 05 02 01 00 0000 610</t>
  </si>
  <si>
    <t xml:space="preserve">Уменьшение прочих остатков денежных средств бюджетов </t>
  </si>
  <si>
    <t>Иные источники внутреннего финансирования дефицитов 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</si>
  <si>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</si>
  <si>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внутри  страны в валюте Российской Федерации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</si>
  <si>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</si>
  <si>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Предоставление бюджетных кредитов, предоставленных внутри 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</si>
  <si>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</si>
  <si>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>Возврат  бюджетных кредитов, предоставленных юридическим лицам из бюджетов муниципальных районов в валюте Росиийской федерации</t>
  </si>
  <si>
    <t>Код бюджетной классификации 
Российской Федерации</t>
  </si>
  <si>
    <t>Сумма,  рублей</t>
  </si>
  <si>
    <t>на 2023 год</t>
  </si>
  <si>
    <t>на 2024 год</t>
  </si>
  <si>
    <t>Источники финансирования дефицита бюджета Холмогорского муниципального округа Архангельской области</t>
  </si>
  <si>
    <t>на 2023 год и на плановый период 2024 и 2025 годов</t>
  </si>
  <si>
    <t>на 2025 год</t>
  </si>
  <si>
    <t xml:space="preserve">Увеличение прочих остатков денежных средств бюджетов муниципальных округов
</t>
  </si>
  <si>
    <t>000 01 05 02 0 14 0000 510</t>
  </si>
  <si>
    <t xml:space="preserve">Увеличение прочих остатков денежных средств бюджетов
 </t>
  </si>
  <si>
    <t xml:space="preserve">Увеличение прочих остатков средств бюджетов
</t>
  </si>
  <si>
    <t xml:space="preserve">Увеличение остатков средств бюджетов
</t>
  </si>
  <si>
    <t xml:space="preserve">Уменьшение прочих остатков денежных средств бюджетов муниципальных округов
</t>
  </si>
  <si>
    <t>000 01 05 02 01 14 0000 610</t>
  </si>
  <si>
    <t xml:space="preserve">ИСТОЧНИКИ ВНУТРЕННЕГО ФИНАНСИРОВАНИЯ ДЕФИЦИТОВ БЮДЖЕТОВ
</t>
  </si>
  <si>
    <t xml:space="preserve">                    Приложение    № 2                                                                                 к  решению Собрания депутатов Холмогорского муниципального округа Арахенгельской области  от  сентября 2023  года №                                                                                               "Приложение    № 2   к  решению Собрания депутатов Холмогорского муниципального округа Арахенгельской области  от  21 декабря 2022  года № 31" 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</si>
</sst>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#,##0.000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_р_._-;_-@_-"/>
    <numFmt numFmtId="190" formatCode="0.0000"/>
    <numFmt numFmtId="191" formatCode="_-* #,##0_р_._-;\-* #,##0_р_._-;_-* &quot;-&quot;?_р_._-;_-@_-"/>
    <numFmt numFmtId="192" formatCode="#,##0_ ;\-#,##0\ "/>
    <numFmt numFmtId="193" formatCode="0.0%"/>
    <numFmt numFmtId="194" formatCode="#,##0.0_ ;\-#,##0.0\ "/>
    <numFmt numFmtId="195" formatCode="_-* #,##0.00_р_._-;\-* #,##0.00_р_._-;_-* &quot;-&quot;?_р_._-;_-@_-"/>
  </numFmts>
  <fonts count="47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62633"/>
      <name val="Arial"/>
      <family val="2"/>
    </font>
    <font>
      <b/>
      <sz val="14"/>
      <color rgb="FF2626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EFEFEF"/>
      </left>
      <right>
        <color indexed="63"/>
      </right>
      <top style="medium">
        <color rgb="FFEFEFEF"/>
      </top>
      <bottom style="medium">
        <color rgb="FFEFEFEF"/>
      </bottom>
    </border>
    <border>
      <left>
        <color indexed="63"/>
      </left>
      <right>
        <color indexed="63"/>
      </right>
      <top style="medium">
        <color rgb="FFEFEFEF"/>
      </top>
      <bottom style="medium">
        <color rgb="FFEFEFEF"/>
      </bottom>
    </border>
    <border>
      <left>
        <color indexed="63"/>
      </left>
      <right style="medium">
        <color rgb="FFEFEFEF"/>
      </right>
      <top style="medium">
        <color rgb="FFEFEFEF"/>
      </top>
      <bottom style="medium">
        <color rgb="FFEFEFE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wrapText="1"/>
      <protection/>
    </xf>
    <xf numFmtId="0" fontId="4" fillId="0" borderId="0" xfId="0" applyFont="1" applyAlignment="1">
      <alignment horizontal="center" vertical="center" wrapText="1"/>
    </xf>
    <xf numFmtId="180" fontId="4" fillId="0" borderId="0" xfId="53" applyNumberFormat="1" applyFont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left" vertical="center" wrapText="1" indent="1" shrinkToFit="1"/>
      <protection/>
    </xf>
    <xf numFmtId="49" fontId="4" fillId="0" borderId="10" xfId="53" applyNumberFormat="1" applyFont="1" applyBorder="1" applyAlignment="1">
      <alignment horizontal="left" vertical="center" wrapText="1" shrinkToFit="1"/>
      <protection/>
    </xf>
    <xf numFmtId="0" fontId="4" fillId="0" borderId="11" xfId="53" applyFont="1" applyBorder="1" applyAlignment="1">
      <alignment horizontal="left" vertical="center" wrapText="1" indent="1" shrinkToFit="1"/>
      <protection/>
    </xf>
    <xf numFmtId="0" fontId="5" fillId="0" borderId="12" xfId="53" applyFont="1" applyBorder="1" applyAlignment="1">
      <alignment vertical="center" wrapText="1" shrinkToFit="1"/>
      <protection/>
    </xf>
    <xf numFmtId="180" fontId="5" fillId="0" borderId="12" xfId="53" applyNumberFormat="1" applyFont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Border="1" applyAlignment="1">
      <alignment horizontal="center" vertical="center"/>
      <protection/>
    </xf>
    <xf numFmtId="180" fontId="6" fillId="0" borderId="10" xfId="53" applyNumberFormat="1" applyFont="1" applyBorder="1" applyAlignment="1">
      <alignment horizontal="center" vertical="center"/>
      <protection/>
    </xf>
    <xf numFmtId="49" fontId="5" fillId="0" borderId="10" xfId="53" applyNumberFormat="1" applyFont="1" applyBorder="1" applyAlignment="1">
      <alignment horizontal="left" vertical="center" wrapText="1" shrinkToFit="1"/>
      <protection/>
    </xf>
    <xf numFmtId="180" fontId="5" fillId="0" borderId="10" xfId="53" applyNumberFormat="1" applyFont="1" applyFill="1" applyBorder="1" applyAlignment="1">
      <alignment horizontal="center" vertical="center"/>
      <protection/>
    </xf>
    <xf numFmtId="180" fontId="6" fillId="0" borderId="11" xfId="53" applyNumberFormat="1" applyFont="1" applyBorder="1" applyAlignment="1">
      <alignment horizontal="center" vertical="center"/>
      <protection/>
    </xf>
    <xf numFmtId="0" fontId="4" fillId="0" borderId="0" xfId="53" applyFont="1" applyAlignment="1">
      <alignment wrapText="1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3" xfId="53" applyNumberFormat="1" applyFont="1" applyBorder="1" applyAlignment="1">
      <alignment horizontal="center" vertical="center"/>
      <protection/>
    </xf>
    <xf numFmtId="0" fontId="8" fillId="0" borderId="13" xfId="53" applyNumberFormat="1" applyFont="1" applyBorder="1" applyAlignment="1">
      <alignment horizontal="center" vertical="center" wrapText="1"/>
      <protection/>
    </xf>
    <xf numFmtId="3" fontId="8" fillId="0" borderId="13" xfId="53" applyNumberFormat="1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4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3" xfId="53" applyNumberFormat="1" applyFont="1" applyBorder="1" applyAlignment="1">
      <alignment horizontal="center" vertical="center" wrapText="1" shrinkToFit="1"/>
      <protection/>
    </xf>
    <xf numFmtId="4" fontId="5" fillId="0" borderId="13" xfId="53" applyNumberFormat="1" applyFont="1" applyFill="1" applyBorder="1" applyAlignment="1">
      <alignment horizontal="center" vertical="center"/>
      <protection/>
    </xf>
    <xf numFmtId="0" fontId="5" fillId="0" borderId="13" xfId="53" applyFont="1" applyBorder="1" applyAlignment="1">
      <alignment vertical="center" wrapText="1" shrinkToFit="1"/>
      <protection/>
    </xf>
    <xf numFmtId="49" fontId="4" fillId="0" borderId="13" xfId="53" applyNumberFormat="1" applyFont="1" applyBorder="1" applyAlignment="1">
      <alignment horizontal="center" vertical="center" wrapText="1" shrinkToFit="1"/>
      <protection/>
    </xf>
    <xf numFmtId="4" fontId="4" fillId="0" borderId="13" xfId="53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45" fillId="33" borderId="14" xfId="0" applyFont="1" applyFill="1" applyBorder="1" applyAlignment="1">
      <alignment horizontal="left" vertical="center" wrapText="1"/>
    </xf>
    <xf numFmtId="2" fontId="4" fillId="0" borderId="13" xfId="53" applyNumberFormat="1" applyFont="1" applyBorder="1" applyAlignment="1">
      <alignment horizontal="left" vertical="justify" wrapText="1" indent="1" shrinkToFit="1"/>
      <protection/>
    </xf>
    <xf numFmtId="0" fontId="4" fillId="0" borderId="13" xfId="53" applyFont="1" applyBorder="1" applyAlignment="1">
      <alignment horizontal="left" vertical="justify" wrapText="1" indent="1" shrinkToFit="1"/>
      <protection/>
    </xf>
    <xf numFmtId="49" fontId="4" fillId="0" borderId="13" xfId="53" applyNumberFormat="1" applyFont="1" applyBorder="1" applyAlignment="1">
      <alignment horizontal="left" vertical="justify" wrapText="1" indent="1" shrinkToFit="1"/>
      <protection/>
    </xf>
    <xf numFmtId="0" fontId="5" fillId="0" borderId="13" xfId="53" applyFont="1" applyBorder="1" applyAlignment="1">
      <alignment horizontal="left" vertical="justify" wrapText="1" indent="1" shrinkToFit="1"/>
      <protection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- источники финансиров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SheetLayoutView="100" workbookViewId="0" topLeftCell="A7">
      <selection activeCell="E36" sqref="E36"/>
    </sheetView>
  </sheetViews>
  <sheetFormatPr defaultColWidth="10.625" defaultRowHeight="12.75"/>
  <cols>
    <col min="1" max="1" width="50.75390625" style="1" customWidth="1"/>
    <col min="2" max="2" width="31.625" style="1" customWidth="1"/>
    <col min="3" max="3" width="22.375" style="4" customWidth="1"/>
    <col min="4" max="4" width="19.625" style="1" customWidth="1"/>
    <col min="5" max="5" width="20.625" style="1" customWidth="1"/>
    <col min="6" max="16384" width="10.625" style="1" customWidth="1"/>
  </cols>
  <sheetData>
    <row r="1" spans="2:11" ht="164.25" customHeight="1" thickBot="1">
      <c r="B1" s="2"/>
      <c r="C1" s="39" t="s">
        <v>42</v>
      </c>
      <c r="D1" s="40"/>
      <c r="E1" s="40"/>
      <c r="F1" s="3"/>
      <c r="H1" s="3"/>
      <c r="I1" s="3"/>
      <c r="J1" s="3"/>
      <c r="K1" s="3"/>
    </row>
    <row r="2" spans="1:6" ht="19.5" customHeight="1" thickBot="1">
      <c r="A2" s="46" t="s">
        <v>31</v>
      </c>
      <c r="B2" s="47"/>
      <c r="C2" s="47"/>
      <c r="D2" s="47"/>
      <c r="E2" s="48"/>
      <c r="F2" s="34"/>
    </row>
    <row r="3" spans="1:6" s="20" customFormat="1" ht="29.25" customHeight="1" thickBot="1">
      <c r="A3" s="46" t="s">
        <v>32</v>
      </c>
      <c r="B3" s="47"/>
      <c r="C3" s="47"/>
      <c r="D3" s="47"/>
      <c r="E3" s="48"/>
      <c r="F3" s="33"/>
    </row>
    <row r="4" spans="1:3" s="17" customFormat="1" ht="13.5" customHeight="1">
      <c r="A4" s="18"/>
      <c r="B4" s="19"/>
      <c r="C4" s="19"/>
    </row>
    <row r="5" spans="1:5" s="26" customFormat="1" ht="22.5" customHeight="1">
      <c r="A5" s="41" t="s">
        <v>0</v>
      </c>
      <c r="B5" s="41" t="s">
        <v>27</v>
      </c>
      <c r="C5" s="43" t="s">
        <v>28</v>
      </c>
      <c r="D5" s="44"/>
      <c r="E5" s="45"/>
    </row>
    <row r="6" spans="1:5" s="26" customFormat="1" ht="24.75" customHeight="1">
      <c r="A6" s="42"/>
      <c r="B6" s="42"/>
      <c r="C6" s="27" t="s">
        <v>29</v>
      </c>
      <c r="D6" s="27" t="s">
        <v>30</v>
      </c>
      <c r="E6" s="27" t="s">
        <v>33</v>
      </c>
    </row>
    <row r="7" spans="1:5" s="25" customFormat="1" ht="12.75" customHeight="1">
      <c r="A7" s="22">
        <v>1</v>
      </c>
      <c r="B7" s="22">
        <v>2</v>
      </c>
      <c r="C7" s="23">
        <v>3</v>
      </c>
      <c r="D7" s="24">
        <v>4</v>
      </c>
      <c r="E7" s="24">
        <v>5</v>
      </c>
    </row>
    <row r="8" spans="1:5" ht="53.25" customHeight="1">
      <c r="A8" s="38" t="s">
        <v>41</v>
      </c>
      <c r="B8" s="28" t="s">
        <v>9</v>
      </c>
      <c r="C8" s="29">
        <f>C9</f>
        <v>46696207.73000002</v>
      </c>
      <c r="D8" s="29">
        <f>D9</f>
        <v>10800000</v>
      </c>
      <c r="E8" s="29">
        <f>E9</f>
        <v>11130000</v>
      </c>
    </row>
    <row r="9" spans="1:5" ht="30.75" customHeight="1">
      <c r="A9" s="30" t="s">
        <v>10</v>
      </c>
      <c r="B9" s="28" t="s">
        <v>11</v>
      </c>
      <c r="C9" s="29">
        <f>SUM(C10+C14)</f>
        <v>46696207.73000002</v>
      </c>
      <c r="D9" s="29">
        <f>SUM(D10+D14)</f>
        <v>10800000</v>
      </c>
      <c r="E9" s="29">
        <f>SUM(E10+E14)</f>
        <v>11130000</v>
      </c>
    </row>
    <row r="10" spans="1:5" ht="19.5" customHeight="1">
      <c r="A10" s="37" t="s">
        <v>38</v>
      </c>
      <c r="B10" s="31" t="s">
        <v>12</v>
      </c>
      <c r="C10" s="32">
        <f>SUM(C11)</f>
        <v>-1360017001.1</v>
      </c>
      <c r="D10" s="32">
        <f aca="true" t="shared" si="0" ref="D10:E12">SUM(D11)</f>
        <v>-1291456389.67</v>
      </c>
      <c r="E10" s="32">
        <f t="shared" si="0"/>
        <v>-1317244728.7</v>
      </c>
    </row>
    <row r="11" spans="1:5" ht="22.5" customHeight="1">
      <c r="A11" s="36" t="s">
        <v>37</v>
      </c>
      <c r="B11" s="31" t="s">
        <v>13</v>
      </c>
      <c r="C11" s="32">
        <f>SUM(C12)</f>
        <v>-1360017001.1</v>
      </c>
      <c r="D11" s="32">
        <f t="shared" si="0"/>
        <v>-1291456389.67</v>
      </c>
      <c r="E11" s="32">
        <f t="shared" si="0"/>
        <v>-1317244728.7</v>
      </c>
    </row>
    <row r="12" spans="1:5" ht="30.75" customHeight="1">
      <c r="A12" s="36" t="s">
        <v>36</v>
      </c>
      <c r="B12" s="31" t="s">
        <v>14</v>
      </c>
      <c r="C12" s="32">
        <f>SUM(C13)</f>
        <v>-1360017001.1</v>
      </c>
      <c r="D12" s="32">
        <f t="shared" si="0"/>
        <v>-1291456389.67</v>
      </c>
      <c r="E12" s="32">
        <f t="shared" si="0"/>
        <v>-1317244728.7</v>
      </c>
    </row>
    <row r="13" spans="1:5" ht="33" customHeight="1">
      <c r="A13" s="35" t="s">
        <v>34</v>
      </c>
      <c r="B13" s="31" t="s">
        <v>35</v>
      </c>
      <c r="C13" s="32">
        <v>-1360017001.1</v>
      </c>
      <c r="D13" s="21">
        <v>-1291456389.67</v>
      </c>
      <c r="E13" s="21">
        <v>-1317244728.7</v>
      </c>
    </row>
    <row r="14" spans="1:5" ht="21.75" customHeight="1">
      <c r="A14" s="36" t="s">
        <v>8</v>
      </c>
      <c r="B14" s="31" t="s">
        <v>15</v>
      </c>
      <c r="C14" s="32">
        <f>SUM(C15)</f>
        <v>1406713208.83</v>
      </c>
      <c r="D14" s="32">
        <f aca="true" t="shared" si="1" ref="D14:E16">SUM(D15)</f>
        <v>1302256389.67</v>
      </c>
      <c r="E14" s="32">
        <f t="shared" si="1"/>
        <v>1328374728.7</v>
      </c>
    </row>
    <row r="15" spans="1:5" ht="30.75" customHeight="1">
      <c r="A15" s="36" t="s">
        <v>16</v>
      </c>
      <c r="B15" s="31" t="s">
        <v>17</v>
      </c>
      <c r="C15" s="32">
        <f>SUM(C16)</f>
        <v>1406713208.83</v>
      </c>
      <c r="D15" s="32">
        <f t="shared" si="1"/>
        <v>1302256389.67</v>
      </c>
      <c r="E15" s="32">
        <f>SUM(E16)</f>
        <v>1328374728.7</v>
      </c>
    </row>
    <row r="16" spans="1:5" ht="30.75" customHeight="1">
      <c r="A16" s="36" t="s">
        <v>19</v>
      </c>
      <c r="B16" s="31" t="s">
        <v>18</v>
      </c>
      <c r="C16" s="32">
        <f>SUM(C17)</f>
        <v>1406713208.83</v>
      </c>
      <c r="D16" s="32">
        <f t="shared" si="1"/>
        <v>1302256389.67</v>
      </c>
      <c r="E16" s="32">
        <f t="shared" si="1"/>
        <v>1328374728.7</v>
      </c>
    </row>
    <row r="17" spans="1:5" ht="36.75" customHeight="1">
      <c r="A17" s="36" t="s">
        <v>39</v>
      </c>
      <c r="B17" s="31" t="s">
        <v>40</v>
      </c>
      <c r="C17" s="32">
        <v>1406713208.83</v>
      </c>
      <c r="D17" s="21">
        <v>1302256389.67</v>
      </c>
      <c r="E17" s="21">
        <v>1328374728.7</v>
      </c>
    </row>
    <row r="18" spans="2:3" ht="34.5" customHeight="1" hidden="1">
      <c r="B18" s="8" t="s">
        <v>20</v>
      </c>
      <c r="C18" s="9">
        <v>0</v>
      </c>
    </row>
    <row r="19" spans="2:3" ht="41.25" customHeight="1" hidden="1">
      <c r="B19" s="6" t="s">
        <v>25</v>
      </c>
      <c r="C19" s="10">
        <v>0</v>
      </c>
    </row>
    <row r="20" spans="2:3" ht="53.25" customHeight="1" hidden="1">
      <c r="B20" s="5" t="s">
        <v>26</v>
      </c>
      <c r="C20" s="11">
        <v>0</v>
      </c>
    </row>
    <row r="21" spans="2:3" ht="15.75" customHeight="1" hidden="1">
      <c r="B21" s="6"/>
      <c r="C21" s="12"/>
    </row>
    <row r="22" spans="2:3" ht="25.5" customHeight="1" hidden="1">
      <c r="B22" s="13" t="s">
        <v>1</v>
      </c>
      <c r="C22" s="12"/>
    </row>
    <row r="23" spans="2:3" ht="42.75" customHeight="1" hidden="1">
      <c r="B23" s="6" t="s">
        <v>2</v>
      </c>
      <c r="C23" s="12"/>
    </row>
    <row r="24" spans="2:3" ht="66.75" customHeight="1" hidden="1">
      <c r="B24" s="5" t="s">
        <v>3</v>
      </c>
      <c r="C24" s="12"/>
    </row>
    <row r="25" spans="2:3" ht="41.25" customHeight="1" hidden="1">
      <c r="B25" s="5" t="s">
        <v>4</v>
      </c>
      <c r="C25" s="12"/>
    </row>
    <row r="26" spans="2:3" ht="42.75" customHeight="1" hidden="1">
      <c r="B26" s="5" t="s">
        <v>5</v>
      </c>
      <c r="C26" s="12"/>
    </row>
    <row r="27" spans="2:3" ht="42" customHeight="1" hidden="1">
      <c r="B27" s="6" t="s">
        <v>6</v>
      </c>
      <c r="C27" s="12"/>
    </row>
    <row r="28" spans="2:3" ht="25.5" customHeight="1" hidden="1">
      <c r="B28" s="5" t="s">
        <v>7</v>
      </c>
      <c r="C28" s="12"/>
    </row>
    <row r="29" spans="2:3" ht="9" customHeight="1" hidden="1">
      <c r="B29" s="6"/>
      <c r="C29" s="12"/>
    </row>
    <row r="30" spans="2:3" ht="40.5" customHeight="1" hidden="1">
      <c r="B30" s="13" t="s">
        <v>21</v>
      </c>
      <c r="C30" s="14">
        <v>0</v>
      </c>
    </row>
    <row r="31" spans="2:3" ht="30" customHeight="1" hidden="1">
      <c r="B31" s="6" t="s">
        <v>22</v>
      </c>
      <c r="C31" s="11">
        <v>0</v>
      </c>
    </row>
    <row r="32" spans="2:3" ht="51" customHeight="1" hidden="1">
      <c r="B32" s="6" t="s">
        <v>23</v>
      </c>
      <c r="C32" s="11">
        <v>0</v>
      </c>
    </row>
    <row r="33" spans="2:3" ht="39" customHeight="1" hidden="1">
      <c r="B33" s="6" t="s">
        <v>24</v>
      </c>
      <c r="C33" s="10">
        <v>0</v>
      </c>
    </row>
    <row r="34" spans="2:3" ht="47.25" customHeight="1" hidden="1">
      <c r="B34" s="6" t="s">
        <v>23</v>
      </c>
      <c r="C34" s="10">
        <v>0</v>
      </c>
    </row>
    <row r="35" spans="2:3" ht="9" customHeight="1" hidden="1">
      <c r="B35" s="7"/>
      <c r="C35" s="15"/>
    </row>
    <row r="36" ht="15">
      <c r="B36" s="16"/>
    </row>
    <row r="37" ht="15">
      <c r="B37" s="16"/>
    </row>
    <row r="38" ht="15">
      <c r="B38" s="16"/>
    </row>
    <row r="39" ht="15">
      <c r="B39" s="16"/>
    </row>
    <row r="40" ht="15">
      <c r="B40" s="16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6"/>
    </row>
    <row r="66" ht="15">
      <c r="B66" s="16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</sheetData>
  <sheetProtection/>
  <mergeCells count="6">
    <mergeCell ref="C1:E1"/>
    <mergeCell ref="A5:A6"/>
    <mergeCell ref="B5:B6"/>
    <mergeCell ref="C5:E5"/>
    <mergeCell ref="A3:E3"/>
    <mergeCell ref="A2:E2"/>
  </mergeCells>
  <printOptions/>
  <pageMargins left="0.58" right="0.15748031496062992" top="0.34" bottom="0.34" header="0.31496062992125984" footer="0.17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 Денис</dc:creator>
  <cp:keywords/>
  <dc:description/>
  <cp:lastModifiedBy>Викторова Ольга Васильевна</cp:lastModifiedBy>
  <cp:lastPrinted>2023-06-19T13:14:20Z</cp:lastPrinted>
  <dcterms:created xsi:type="dcterms:W3CDTF">2002-08-06T11:09:58Z</dcterms:created>
  <dcterms:modified xsi:type="dcterms:W3CDTF">2023-09-08T07:00:01Z</dcterms:modified>
  <cp:category/>
  <cp:version/>
  <cp:contentType/>
  <cp:contentStatus/>
</cp:coreProperties>
</file>